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C7080DE-91F0-4B2D-BD22-10D58D70E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F110" i="1" l="1"/>
  <c r="F103" i="1" l="1"/>
  <c r="F105" i="1" l="1"/>
  <c r="F136" i="1" l="1"/>
  <c r="F106" i="1" l="1"/>
  <c r="F6" i="1" l="1"/>
  <c r="F120" i="1" l="1"/>
  <c r="F114" i="1"/>
  <c r="F100" i="1"/>
  <c r="F99" i="1"/>
  <c r="F102" i="1"/>
  <c r="F124" i="1"/>
  <c r="F14" i="1"/>
  <c r="F131" i="1"/>
  <c r="F132" i="1"/>
  <c r="F133" i="1"/>
  <c r="F134" i="1"/>
  <c r="F98" i="1" l="1"/>
  <c r="F129" i="1" l="1"/>
  <c r="F128" i="1"/>
  <c r="F111" i="1"/>
  <c r="F108" i="1"/>
  <c r="F93" i="1" l="1"/>
  <c r="F92" i="1"/>
  <c r="F90" i="1"/>
  <c r="F89" i="1"/>
  <c r="F81" i="1"/>
  <c r="F82" i="1"/>
  <c r="F83" i="1"/>
  <c r="F84" i="1"/>
  <c r="F85" i="1"/>
  <c r="F86" i="1"/>
  <c r="F87" i="1"/>
  <c r="F80" i="1"/>
  <c r="F71" i="1"/>
  <c r="F72" i="1"/>
  <c r="F73" i="1"/>
  <c r="F74" i="1"/>
  <c r="F75" i="1"/>
  <c r="F76" i="1"/>
  <c r="F77" i="1"/>
  <c r="F70" i="1"/>
  <c r="F64" i="1"/>
  <c r="F65" i="1"/>
  <c r="F66" i="1"/>
  <c r="F67" i="1"/>
  <c r="F68" i="1"/>
  <c r="F63" i="1"/>
  <c r="F61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5" i="1"/>
  <c r="F41" i="1"/>
  <c r="F42" i="1"/>
  <c r="F43" i="1"/>
  <c r="F40" i="1"/>
  <c r="F37" i="1"/>
  <c r="F38" i="1"/>
  <c r="F36" i="1"/>
  <c r="F23" i="1"/>
  <c r="F24" i="1"/>
  <c r="F25" i="1"/>
  <c r="F26" i="1"/>
  <c r="F27" i="1"/>
  <c r="F28" i="1"/>
  <c r="F29" i="1"/>
  <c r="F30" i="1"/>
  <c r="F31" i="1"/>
  <c r="F32" i="1"/>
  <c r="F33" i="1"/>
  <c r="F34" i="1"/>
  <c r="F22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109" i="1"/>
  <c r="F96" i="1"/>
  <c r="F97" i="1"/>
  <c r="F101" i="1"/>
  <c r="F104" i="1"/>
  <c r="F107" i="1"/>
  <c r="F112" i="1"/>
  <c r="F113" i="1"/>
  <c r="F115" i="1"/>
  <c r="F116" i="1"/>
  <c r="F117" i="1"/>
  <c r="F118" i="1"/>
  <c r="F119" i="1"/>
  <c r="F121" i="1"/>
  <c r="F122" i="1"/>
  <c r="F123" i="1"/>
  <c r="F125" i="1"/>
  <c r="F126" i="1"/>
  <c r="F95" i="1"/>
</calcChain>
</file>

<file path=xl/sharedStrings.xml><?xml version="1.0" encoding="utf-8"?>
<sst xmlns="http://schemas.openxmlformats.org/spreadsheetml/2006/main" count="258" uniqueCount="138">
  <si>
    <t>ПРЯНО-АРОМАТИЧНІ ТА ЛІКАРСЬКІ ТРАВИ</t>
  </si>
  <si>
    <t>Назва</t>
  </si>
  <si>
    <t>Конт.</t>
  </si>
  <si>
    <t>Ціна</t>
  </si>
  <si>
    <t>Кількість</t>
  </si>
  <si>
    <t>М'ята</t>
  </si>
  <si>
    <t>Ананасна м'ята</t>
  </si>
  <si>
    <t>С1,2</t>
  </si>
  <si>
    <t>Апельсинова м'ята</t>
  </si>
  <si>
    <t xml:space="preserve">Бананова м'ята польова                            </t>
  </si>
  <si>
    <t xml:space="preserve">Грейпфрутова м'ята                       </t>
  </si>
  <si>
    <t>Джинжер м'ята</t>
  </si>
  <si>
    <t>Клубнична м'ята</t>
  </si>
  <si>
    <t>Криспа м'ята</t>
  </si>
  <si>
    <t xml:space="preserve">Лимона м'ята                                                    </t>
  </si>
  <si>
    <t xml:space="preserve">Мандаринова м'ята </t>
  </si>
  <si>
    <t>Марокканска м'ята</t>
  </si>
  <si>
    <t>Шоколадна м'ята</t>
  </si>
  <si>
    <t>Яблучна м'ята</t>
  </si>
  <si>
    <t xml:space="preserve">Якіма м'ята </t>
  </si>
  <si>
    <t>Мадерійська</t>
  </si>
  <si>
    <t>Корсиканська</t>
  </si>
  <si>
    <t xml:space="preserve">Чебрець Коцинеус  </t>
  </si>
  <si>
    <t xml:space="preserve">Чебрець лимоний Сільвер  </t>
  </si>
  <si>
    <t xml:space="preserve">Чебрець Голдендварф </t>
  </si>
  <si>
    <t xml:space="preserve">Чебрець Містичний лимон  </t>
  </si>
  <si>
    <t xml:space="preserve">Чебрець Компактус </t>
  </si>
  <si>
    <r>
      <rPr>
        <b/>
        <sz val="10"/>
        <color rgb="FF000000"/>
        <rFont val="Arial"/>
        <family val="2"/>
        <charset val="204"/>
      </rPr>
      <t>Чебрець</t>
    </r>
    <r>
      <rPr>
        <b/>
        <sz val="9"/>
        <color rgb="FF000000"/>
        <rFont val="Arial"/>
        <family val="2"/>
        <charset val="204"/>
      </rPr>
      <t xml:space="preserve"> Криппін Ред</t>
    </r>
  </si>
  <si>
    <t>Чебрець лимоний Донне Валей</t>
  </si>
  <si>
    <t xml:space="preserve">Чебрець лимоний Замбезі </t>
  </si>
  <si>
    <t xml:space="preserve">Чебрець звичайний Фредо </t>
  </si>
  <si>
    <t>С2</t>
  </si>
  <si>
    <t xml:space="preserve">Чебрець Фокслей </t>
  </si>
  <si>
    <t>Чебрець Фаустіні</t>
  </si>
  <si>
    <t>Чабер</t>
  </si>
  <si>
    <t xml:space="preserve">Чабер Болеро </t>
  </si>
  <si>
    <t xml:space="preserve">Чабер Остер </t>
  </si>
  <si>
    <t>Орегано</t>
  </si>
  <si>
    <t>Душиця Компактум</t>
  </si>
  <si>
    <t xml:space="preserve">Орегано Голдтейлер </t>
  </si>
  <si>
    <t xml:space="preserve">Орегано Панта </t>
  </si>
  <si>
    <t>Базилік</t>
  </si>
  <si>
    <t>Базилік Анісовый аромат</t>
  </si>
  <si>
    <t>Базилік Генуезький</t>
  </si>
  <si>
    <t>Базилік овочевий Темна ніч</t>
  </si>
  <si>
    <t>Базилік Грецький Парпл</t>
  </si>
  <si>
    <t>Базилік Грецький</t>
  </si>
  <si>
    <t>Базилік Коричний</t>
  </si>
  <si>
    <t>Базилік Мексиканський</t>
  </si>
  <si>
    <t>Базилік Містер Барнс</t>
  </si>
  <si>
    <t>Базилік Тайський</t>
  </si>
  <si>
    <t>Базилік Туласі</t>
  </si>
  <si>
    <t>Базилік Фоглія ді Латуга</t>
  </si>
  <si>
    <t>Шавлія</t>
  </si>
  <si>
    <t xml:space="preserve">Шавлія блискуча Ананас </t>
  </si>
  <si>
    <t>Шавлія блискуча Диня</t>
  </si>
  <si>
    <t>Шавлія Дубравна</t>
  </si>
  <si>
    <t>Шавлія Лікарська</t>
  </si>
  <si>
    <t>Шавлія Пурпуресценс</t>
  </si>
  <si>
    <t>Розмарин</t>
  </si>
  <si>
    <t>Розмарин Абраксас</t>
  </si>
  <si>
    <t>Розмарин  Боул</t>
  </si>
  <si>
    <t>Розмарин Барбекю</t>
  </si>
  <si>
    <t xml:space="preserve">Розмарин лікарський 'Speedy' </t>
  </si>
  <si>
    <t>Перець</t>
  </si>
  <si>
    <t>Перець Івона</t>
  </si>
  <si>
    <t>Перець Купала Ред</t>
  </si>
  <si>
    <t xml:space="preserve">Перець Маскарад </t>
  </si>
  <si>
    <t>Перець Оранетта</t>
  </si>
  <si>
    <t>Перець Паупіла</t>
  </si>
  <si>
    <t>Томат</t>
  </si>
  <si>
    <t>Томат Венус</t>
  </si>
  <si>
    <t>С 2</t>
  </si>
  <si>
    <t>Томат Вілма</t>
  </si>
  <si>
    <t>Цибуля</t>
  </si>
  <si>
    <t>Духм'яна цибуля</t>
  </si>
  <si>
    <t>Цибуля Шніт</t>
  </si>
  <si>
    <t>Алоізія цитродора</t>
  </si>
  <si>
    <t>Деревій Ред Шейдс</t>
  </si>
  <si>
    <t>Джиаогулан Гіностемма п'ятилистна</t>
  </si>
  <si>
    <t>Дубровник вічнозелений</t>
  </si>
  <si>
    <t xml:space="preserve">С 1,2 </t>
  </si>
  <si>
    <t xml:space="preserve">Кола плант                                             </t>
  </si>
  <si>
    <t>Лофант тибетський</t>
  </si>
  <si>
    <t xml:space="preserve">Меліса лимона Ауреа </t>
  </si>
  <si>
    <t>Меліса лимоний бальзам</t>
  </si>
  <si>
    <t>Мірт</t>
  </si>
  <si>
    <t>Міні-карі</t>
  </si>
  <si>
    <t>Монарда Ред Джой</t>
  </si>
  <si>
    <t xml:space="preserve">Персикарія В'єтнамський кориандр                                                        </t>
  </si>
  <si>
    <t>Сантоліна кипарисовидна ЗЕЛЕНА</t>
  </si>
  <si>
    <t>СантолІна кипарисовидна СРІБЛО</t>
  </si>
  <si>
    <t>Солодка трава ацтеків</t>
  </si>
  <si>
    <t xml:space="preserve">Талл каррі                        </t>
  </si>
  <si>
    <t>Гурт</t>
  </si>
  <si>
    <t xml:space="preserve">Чабер лимонний Карпатен  </t>
  </si>
  <si>
    <t>Шавлія Триколор</t>
  </si>
  <si>
    <t>Лимона трава</t>
  </si>
  <si>
    <t>Орегано  Пончо</t>
  </si>
  <si>
    <t xml:space="preserve">С 2 </t>
  </si>
  <si>
    <t>C2</t>
  </si>
  <si>
    <t>Гісоп лікарський</t>
  </si>
  <si>
    <t xml:space="preserve">Евкаліпт </t>
  </si>
  <si>
    <t xml:space="preserve">Базилік багаторічний Меджик Вайт </t>
  </si>
  <si>
    <t xml:space="preserve">Базилік багаторічний Меджик Блу </t>
  </si>
  <si>
    <t>Меліса мандаріна</t>
  </si>
  <si>
    <t>Перець Хот попс</t>
  </si>
  <si>
    <t>Пеларгонія</t>
  </si>
  <si>
    <t>Базилік Карамельний пурпоровий</t>
  </si>
  <si>
    <t>Базилік єреванський пурпуровий</t>
  </si>
  <si>
    <t>Базилік Ред Рубін пурпуровий</t>
  </si>
  <si>
    <t>Р9</t>
  </si>
  <si>
    <t xml:space="preserve">Пасіфлора Маракуйя Passion fruit </t>
  </si>
  <si>
    <t>Пеларгонія Апельсин</t>
  </si>
  <si>
    <t>Пеларгонія Фундук</t>
  </si>
  <si>
    <t>Пеларгонія Москіто Шокер</t>
  </si>
  <si>
    <t>Пеларгонія королівська в асортименті</t>
  </si>
  <si>
    <t xml:space="preserve">Чебрець </t>
  </si>
  <si>
    <t>Пряні</t>
  </si>
  <si>
    <t>Тархун Vienco NEW</t>
  </si>
  <si>
    <t>Тархун Pfeffercorn NEW</t>
  </si>
  <si>
    <t>Медікус NEW</t>
  </si>
  <si>
    <t>Лавр NEW</t>
  </si>
  <si>
    <t>Стевія Stevia rebaudiana NEW</t>
  </si>
  <si>
    <t>Мімоза сором'язлива</t>
  </si>
  <si>
    <t>Евкаліпт цитрадора лимоний</t>
  </si>
  <si>
    <t>Перець Сальса Елоу</t>
  </si>
  <si>
    <t>Перець Сальса Ред</t>
  </si>
  <si>
    <t>Перець Міднайтфаєр</t>
  </si>
  <si>
    <t>Евкаліпт Сільвер Доллар</t>
  </si>
  <si>
    <t>Евкаліпт Бейбі блу</t>
  </si>
  <si>
    <t>С5</t>
  </si>
  <si>
    <t>Колумбійська Кориця</t>
  </si>
  <si>
    <t>Весна 2025</t>
  </si>
  <si>
    <t xml:space="preserve">Тархун </t>
  </si>
  <si>
    <t xml:space="preserve">Р9 </t>
  </si>
  <si>
    <t>Розмарин Грін Джинжер</t>
  </si>
  <si>
    <t>СПАСЬКИЙ РОЗСАДНИК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</si>
</sst>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20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3" tint="0.39997558519241921"/>
      <name val="Calibri"/>
      <family val="2"/>
      <charset val="204"/>
    </font>
    <font>
      <sz val="20"/>
      <color theme="1" tint="0.499984740745262"/>
      <name val="Bahnschrif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571501</xdr:colOff>
      <xdr:row>2</xdr:row>
      <xdr:rowOff>57150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8011CB1-9744-4FDC-B27E-44C35B405D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216" b="2941"/>
        <a:stretch/>
      </xdr:blipFill>
      <xdr:spPr>
        <a:xfrm>
          <a:off x="1" y="0"/>
          <a:ext cx="5715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topLeftCell="A92" workbookViewId="0">
      <selection activeCell="G102" sqref="G102"/>
    </sheetView>
  </sheetViews>
  <sheetFormatPr defaultRowHeight="15" x14ac:dyDescent="0.25"/>
  <cols>
    <col min="3" max="3" width="19.42578125" customWidth="1"/>
    <col min="4" max="4" width="12.28515625" customWidth="1"/>
    <col min="6" max="6" width="8.28515625" customWidth="1"/>
    <col min="7" max="7" width="10.5703125" bestFit="1" customWidth="1"/>
    <col min="8" max="8" width="10.85546875" customWidth="1"/>
  </cols>
  <sheetData>
    <row r="1" spans="1:8" ht="26.25" customHeight="1" x14ac:dyDescent="0.25">
      <c r="A1" s="18" t="s">
        <v>137</v>
      </c>
      <c r="B1" s="18"/>
      <c r="C1" s="18"/>
      <c r="D1" s="17" t="s">
        <v>0</v>
      </c>
      <c r="E1" s="17"/>
      <c r="F1" s="17"/>
      <c r="G1" s="17"/>
      <c r="H1" s="17"/>
    </row>
    <row r="2" spans="1:8" ht="18.75" customHeight="1" x14ac:dyDescent="0.25">
      <c r="A2" s="18"/>
      <c r="B2" s="18"/>
      <c r="C2" s="18"/>
      <c r="D2" s="17"/>
      <c r="E2" s="17"/>
      <c r="F2" s="17"/>
      <c r="G2" s="17"/>
      <c r="H2" s="17"/>
    </row>
    <row r="3" spans="1:8" ht="23.25" x14ac:dyDescent="0.35">
      <c r="A3" s="29" t="s">
        <v>133</v>
      </c>
      <c r="B3" s="29"/>
      <c r="C3" s="29"/>
      <c r="D3" s="29"/>
      <c r="E3" s="29"/>
      <c r="F3" s="29"/>
      <c r="G3" s="29"/>
      <c r="H3" s="29"/>
    </row>
    <row r="4" spans="1:8" ht="15.75" x14ac:dyDescent="0.25">
      <c r="A4" s="30" t="s">
        <v>1</v>
      </c>
      <c r="B4" s="30"/>
      <c r="C4" s="30"/>
      <c r="D4" s="1" t="s">
        <v>2</v>
      </c>
      <c r="E4" s="2" t="s">
        <v>3</v>
      </c>
      <c r="F4" s="2" t="s">
        <v>94</v>
      </c>
      <c r="G4" s="2" t="s">
        <v>4</v>
      </c>
    </row>
    <row r="5" spans="1:8" ht="23.25" x14ac:dyDescent="0.25">
      <c r="A5" s="20" t="s">
        <v>5</v>
      </c>
      <c r="B5" s="20"/>
      <c r="C5" s="20"/>
      <c r="D5" s="20"/>
      <c r="E5" s="20"/>
      <c r="F5" s="20"/>
      <c r="G5" s="20"/>
    </row>
    <row r="6" spans="1:8" x14ac:dyDescent="0.25">
      <c r="A6" s="28" t="s">
        <v>6</v>
      </c>
      <c r="B6" s="28"/>
      <c r="C6" s="28"/>
      <c r="D6" s="3" t="s">
        <v>7</v>
      </c>
      <c r="E6" s="3">
        <v>55</v>
      </c>
      <c r="F6" s="14">
        <f>E6-E6*0.3548</f>
        <v>35.486000000000004</v>
      </c>
      <c r="G6" s="4"/>
    </row>
    <row r="7" spans="1:8" x14ac:dyDescent="0.25">
      <c r="A7" s="28" t="s">
        <v>8</v>
      </c>
      <c r="B7" s="28"/>
      <c r="C7" s="28"/>
      <c r="D7" s="3" t="s">
        <v>7</v>
      </c>
      <c r="E7" s="3">
        <v>55</v>
      </c>
      <c r="F7" s="14">
        <f t="shared" ref="F7:F20" si="0">E7-E7*0.3548</f>
        <v>35.486000000000004</v>
      </c>
      <c r="G7" s="4"/>
    </row>
    <row r="8" spans="1:8" x14ac:dyDescent="0.25">
      <c r="A8" s="28" t="s">
        <v>9</v>
      </c>
      <c r="B8" s="28"/>
      <c r="C8" s="28"/>
      <c r="D8" s="3" t="s">
        <v>7</v>
      </c>
      <c r="E8" s="3">
        <v>55</v>
      </c>
      <c r="F8" s="14">
        <f t="shared" si="0"/>
        <v>35.486000000000004</v>
      </c>
      <c r="G8" s="4"/>
    </row>
    <row r="9" spans="1:8" x14ac:dyDescent="0.25">
      <c r="A9" s="28" t="s">
        <v>10</v>
      </c>
      <c r="B9" s="28"/>
      <c r="C9" s="28"/>
      <c r="D9" s="3" t="s">
        <v>7</v>
      </c>
      <c r="E9" s="3">
        <v>55</v>
      </c>
      <c r="F9" s="14">
        <f t="shared" si="0"/>
        <v>35.486000000000004</v>
      </c>
      <c r="G9" s="4"/>
    </row>
    <row r="10" spans="1:8" x14ac:dyDescent="0.25">
      <c r="A10" s="28" t="s">
        <v>11</v>
      </c>
      <c r="B10" s="28"/>
      <c r="C10" s="28"/>
      <c r="D10" s="3" t="s">
        <v>7</v>
      </c>
      <c r="E10" s="3">
        <v>55</v>
      </c>
      <c r="F10" s="14">
        <f t="shared" si="0"/>
        <v>35.486000000000004</v>
      </c>
      <c r="G10" s="4"/>
    </row>
    <row r="11" spans="1:8" x14ac:dyDescent="0.25">
      <c r="A11" s="28" t="s">
        <v>12</v>
      </c>
      <c r="B11" s="28"/>
      <c r="C11" s="28"/>
      <c r="D11" s="3" t="s">
        <v>7</v>
      </c>
      <c r="E11" s="3">
        <v>55</v>
      </c>
      <c r="F11" s="14">
        <f t="shared" si="0"/>
        <v>35.486000000000004</v>
      </c>
      <c r="G11" s="4"/>
    </row>
    <row r="12" spans="1:8" x14ac:dyDescent="0.25">
      <c r="A12" s="28" t="s">
        <v>13</v>
      </c>
      <c r="B12" s="28"/>
      <c r="C12" s="28"/>
      <c r="D12" s="3" t="s">
        <v>7</v>
      </c>
      <c r="E12" s="3">
        <v>55</v>
      </c>
      <c r="F12" s="14">
        <f t="shared" si="0"/>
        <v>35.486000000000004</v>
      </c>
      <c r="G12" s="4"/>
    </row>
    <row r="13" spans="1:8" x14ac:dyDescent="0.25">
      <c r="A13" s="28" t="s">
        <v>14</v>
      </c>
      <c r="B13" s="28"/>
      <c r="C13" s="28"/>
      <c r="D13" s="3" t="s">
        <v>7</v>
      </c>
      <c r="E13" s="3">
        <v>55</v>
      </c>
      <c r="F13" s="14">
        <f t="shared" si="0"/>
        <v>35.486000000000004</v>
      </c>
      <c r="G13" s="4"/>
    </row>
    <row r="14" spans="1:8" x14ac:dyDescent="0.25">
      <c r="A14" s="28" t="s">
        <v>15</v>
      </c>
      <c r="B14" s="31"/>
      <c r="C14" s="31"/>
      <c r="D14" s="3" t="s">
        <v>7</v>
      </c>
      <c r="E14" s="3">
        <v>55</v>
      </c>
      <c r="F14" s="14">
        <f>E14-E14*0.3548</f>
        <v>35.486000000000004</v>
      </c>
      <c r="G14" s="4"/>
    </row>
    <row r="15" spans="1:8" x14ac:dyDescent="0.25">
      <c r="A15" s="28" t="s">
        <v>16</v>
      </c>
      <c r="B15" s="28"/>
      <c r="C15" s="28"/>
      <c r="D15" s="3" t="s">
        <v>7</v>
      </c>
      <c r="E15" s="3">
        <v>55</v>
      </c>
      <c r="F15" s="14">
        <f t="shared" si="0"/>
        <v>35.486000000000004</v>
      </c>
      <c r="G15" s="4"/>
    </row>
    <row r="16" spans="1:8" x14ac:dyDescent="0.25">
      <c r="A16" s="28" t="s">
        <v>17</v>
      </c>
      <c r="B16" s="28"/>
      <c r="C16" s="28"/>
      <c r="D16" s="3" t="s">
        <v>7</v>
      </c>
      <c r="E16" s="3">
        <v>55</v>
      </c>
      <c r="F16" s="14">
        <f t="shared" si="0"/>
        <v>35.486000000000004</v>
      </c>
      <c r="G16" s="4"/>
    </row>
    <row r="17" spans="1:7" x14ac:dyDescent="0.25">
      <c r="A17" s="28" t="s">
        <v>18</v>
      </c>
      <c r="B17" s="28"/>
      <c r="C17" s="28"/>
      <c r="D17" s="3" t="s">
        <v>7</v>
      </c>
      <c r="E17" s="3">
        <v>55</v>
      </c>
      <c r="F17" s="14">
        <f t="shared" si="0"/>
        <v>35.486000000000004</v>
      </c>
      <c r="G17" s="4"/>
    </row>
    <row r="18" spans="1:7" x14ac:dyDescent="0.25">
      <c r="A18" s="28" t="s">
        <v>19</v>
      </c>
      <c r="B18" s="28"/>
      <c r="C18" s="28"/>
      <c r="D18" s="3" t="s">
        <v>7</v>
      </c>
      <c r="E18" s="3">
        <v>55</v>
      </c>
      <c r="F18" s="14">
        <f t="shared" si="0"/>
        <v>35.486000000000004</v>
      </c>
      <c r="G18" s="4"/>
    </row>
    <row r="19" spans="1:7" x14ac:dyDescent="0.25">
      <c r="A19" s="28" t="s">
        <v>20</v>
      </c>
      <c r="B19" s="28"/>
      <c r="C19" s="28"/>
      <c r="D19" s="3" t="s">
        <v>7</v>
      </c>
      <c r="E19" s="3">
        <v>55</v>
      </c>
      <c r="F19" s="14">
        <f t="shared" si="0"/>
        <v>35.486000000000004</v>
      </c>
      <c r="G19" s="4"/>
    </row>
    <row r="20" spans="1:7" hidden="1" x14ac:dyDescent="0.25">
      <c r="A20" s="28" t="s">
        <v>21</v>
      </c>
      <c r="B20" s="28"/>
      <c r="C20" s="28"/>
      <c r="D20" s="3" t="s">
        <v>7</v>
      </c>
      <c r="E20" s="3">
        <v>45</v>
      </c>
      <c r="F20" s="14">
        <f t="shared" si="0"/>
        <v>29.033999999999999</v>
      </c>
      <c r="G20" s="4"/>
    </row>
    <row r="21" spans="1:7" ht="23.25" x14ac:dyDescent="0.25">
      <c r="A21" s="21" t="s">
        <v>117</v>
      </c>
      <c r="B21" s="21"/>
      <c r="C21" s="21"/>
      <c r="D21" s="21"/>
      <c r="E21" s="21"/>
      <c r="F21" s="21"/>
      <c r="G21" s="21"/>
    </row>
    <row r="22" spans="1:7" x14ac:dyDescent="0.25">
      <c r="A22" s="26" t="s">
        <v>22</v>
      </c>
      <c r="B22" s="26"/>
      <c r="C22" s="26"/>
      <c r="D22" s="5" t="s">
        <v>7</v>
      </c>
      <c r="E22" s="5">
        <v>60</v>
      </c>
      <c r="F22" s="14">
        <f>E22-E22*0.3548</f>
        <v>38.712000000000003</v>
      </c>
      <c r="G22" s="6"/>
    </row>
    <row r="23" spans="1:7" x14ac:dyDescent="0.25">
      <c r="A23" s="26" t="s">
        <v>23</v>
      </c>
      <c r="B23" s="26"/>
      <c r="C23" s="26"/>
      <c r="D23" s="7" t="s">
        <v>7</v>
      </c>
      <c r="E23" s="5">
        <v>60</v>
      </c>
      <c r="F23" s="14">
        <f t="shared" ref="F23:F34" si="1">E23-E23*0.3548</f>
        <v>38.712000000000003</v>
      </c>
      <c r="G23" s="8"/>
    </row>
    <row r="24" spans="1:7" x14ac:dyDescent="0.25">
      <c r="A24" s="26" t="s">
        <v>24</v>
      </c>
      <c r="B24" s="26"/>
      <c r="C24" s="26"/>
      <c r="D24" s="5" t="s">
        <v>7</v>
      </c>
      <c r="E24" s="5">
        <v>60</v>
      </c>
      <c r="F24" s="14">
        <f t="shared" si="1"/>
        <v>38.712000000000003</v>
      </c>
      <c r="G24" s="6"/>
    </row>
    <row r="25" spans="1:7" x14ac:dyDescent="0.25">
      <c r="A25" s="26" t="s">
        <v>25</v>
      </c>
      <c r="B25" s="26"/>
      <c r="C25" s="26"/>
      <c r="D25" s="5" t="s">
        <v>7</v>
      </c>
      <c r="E25" s="5">
        <v>60</v>
      </c>
      <c r="F25" s="14">
        <f t="shared" si="1"/>
        <v>38.712000000000003</v>
      </c>
      <c r="G25" s="6"/>
    </row>
    <row r="26" spans="1:7" x14ac:dyDescent="0.25">
      <c r="A26" s="26" t="s">
        <v>26</v>
      </c>
      <c r="B26" s="26"/>
      <c r="C26" s="26"/>
      <c r="D26" s="5" t="s">
        <v>7</v>
      </c>
      <c r="E26" s="5">
        <v>60</v>
      </c>
      <c r="F26" s="14">
        <f t="shared" si="1"/>
        <v>38.712000000000003</v>
      </c>
      <c r="G26" s="6"/>
    </row>
    <row r="27" spans="1:7" x14ac:dyDescent="0.25">
      <c r="A27" s="33" t="s">
        <v>27</v>
      </c>
      <c r="B27" s="26"/>
      <c r="C27" s="26"/>
      <c r="D27" s="5" t="s">
        <v>7</v>
      </c>
      <c r="E27" s="5">
        <v>60</v>
      </c>
      <c r="F27" s="14">
        <f t="shared" si="1"/>
        <v>38.712000000000003</v>
      </c>
      <c r="G27" s="6"/>
    </row>
    <row r="28" spans="1:7" x14ac:dyDescent="0.25">
      <c r="A28" s="26" t="s">
        <v>28</v>
      </c>
      <c r="B28" s="26"/>
      <c r="C28" s="26"/>
      <c r="D28" s="5" t="s">
        <v>7</v>
      </c>
      <c r="E28" s="5">
        <v>60</v>
      </c>
      <c r="F28" s="14">
        <f t="shared" si="1"/>
        <v>38.712000000000003</v>
      </c>
      <c r="G28" s="6"/>
    </row>
    <row r="29" spans="1:7" x14ac:dyDescent="0.25">
      <c r="A29" s="26" t="s">
        <v>29</v>
      </c>
      <c r="B29" s="26"/>
      <c r="C29" s="26"/>
      <c r="D29" s="5" t="s">
        <v>7</v>
      </c>
      <c r="E29" s="5">
        <v>60</v>
      </c>
      <c r="F29" s="14">
        <f t="shared" si="1"/>
        <v>38.712000000000003</v>
      </c>
      <c r="G29" s="6"/>
    </row>
    <row r="30" spans="1:7" x14ac:dyDescent="0.25">
      <c r="A30" s="26" t="s">
        <v>30</v>
      </c>
      <c r="B30" s="26"/>
      <c r="C30" s="26"/>
      <c r="D30" s="5" t="s">
        <v>7</v>
      </c>
      <c r="E30" s="5">
        <v>60</v>
      </c>
      <c r="F30" s="14">
        <f t="shared" si="1"/>
        <v>38.712000000000003</v>
      </c>
      <c r="G30" s="6"/>
    </row>
    <row r="31" spans="1:7" hidden="1" x14ac:dyDescent="0.25">
      <c r="A31" s="26" t="s">
        <v>30</v>
      </c>
      <c r="B31" s="26"/>
      <c r="C31" s="26"/>
      <c r="D31" s="5" t="s">
        <v>31</v>
      </c>
      <c r="E31" s="5">
        <v>60</v>
      </c>
      <c r="F31" s="14">
        <f t="shared" si="1"/>
        <v>38.712000000000003</v>
      </c>
      <c r="G31" s="6"/>
    </row>
    <row r="32" spans="1:7" x14ac:dyDescent="0.25">
      <c r="A32" s="26" t="s">
        <v>32</v>
      </c>
      <c r="B32" s="26"/>
      <c r="C32" s="26"/>
      <c r="D32" s="5" t="s">
        <v>7</v>
      </c>
      <c r="E32" s="5">
        <v>60</v>
      </c>
      <c r="F32" s="14">
        <f t="shared" si="1"/>
        <v>38.712000000000003</v>
      </c>
      <c r="G32" s="6"/>
    </row>
    <row r="33" spans="1:7" hidden="1" x14ac:dyDescent="0.25">
      <c r="A33" s="23" t="s">
        <v>33</v>
      </c>
      <c r="B33" s="24"/>
      <c r="C33" s="25"/>
      <c r="D33" s="7" t="s">
        <v>7</v>
      </c>
      <c r="E33" s="5">
        <v>60</v>
      </c>
      <c r="F33" s="14">
        <f t="shared" si="1"/>
        <v>38.712000000000003</v>
      </c>
      <c r="G33" s="8"/>
    </row>
    <row r="34" spans="1:7" hidden="1" x14ac:dyDescent="0.25">
      <c r="A34" s="23" t="s">
        <v>33</v>
      </c>
      <c r="B34" s="24"/>
      <c r="C34" s="25"/>
      <c r="D34" s="7" t="s">
        <v>31</v>
      </c>
      <c r="E34" s="5">
        <v>87</v>
      </c>
      <c r="F34" s="14">
        <f t="shared" si="1"/>
        <v>56.132400000000004</v>
      </c>
      <c r="G34" s="8"/>
    </row>
    <row r="35" spans="1:7" ht="23.25" x14ac:dyDescent="0.25">
      <c r="A35" s="21" t="s">
        <v>34</v>
      </c>
      <c r="B35" s="21"/>
      <c r="C35" s="21"/>
      <c r="D35" s="21"/>
      <c r="E35" s="21"/>
      <c r="F35" s="21"/>
      <c r="G35" s="21"/>
    </row>
    <row r="36" spans="1:7" hidden="1" x14ac:dyDescent="0.25">
      <c r="A36" s="32" t="s">
        <v>35</v>
      </c>
      <c r="B36" s="32"/>
      <c r="C36" s="32"/>
      <c r="D36" s="7" t="s">
        <v>7</v>
      </c>
      <c r="E36" s="5">
        <v>60</v>
      </c>
      <c r="F36" s="14">
        <f>E36-E36*0.3548</f>
        <v>38.712000000000003</v>
      </c>
      <c r="G36" s="8"/>
    </row>
    <row r="37" spans="1:7" x14ac:dyDescent="0.25">
      <c r="A37" s="26" t="s">
        <v>95</v>
      </c>
      <c r="B37" s="26"/>
      <c r="C37" s="26"/>
      <c r="D37" s="5" t="s">
        <v>7</v>
      </c>
      <c r="E37" s="5">
        <v>60</v>
      </c>
      <c r="F37" s="14">
        <f>E37-E37*0.3548</f>
        <v>38.712000000000003</v>
      </c>
      <c r="G37" s="6"/>
    </row>
    <row r="38" spans="1:7" hidden="1" x14ac:dyDescent="0.25">
      <c r="A38" s="26" t="s">
        <v>36</v>
      </c>
      <c r="B38" s="26"/>
      <c r="C38" s="26"/>
      <c r="D38" s="5" t="s">
        <v>7</v>
      </c>
      <c r="E38" s="5">
        <v>60</v>
      </c>
      <c r="F38" s="14">
        <f>E38-E38*0.3548</f>
        <v>38.712000000000003</v>
      </c>
      <c r="G38" s="9"/>
    </row>
    <row r="39" spans="1:7" ht="23.25" x14ac:dyDescent="0.25">
      <c r="A39" s="21" t="s">
        <v>37</v>
      </c>
      <c r="B39" s="21"/>
      <c r="C39" s="21"/>
      <c r="D39" s="21"/>
      <c r="E39" s="21"/>
      <c r="F39" s="21"/>
      <c r="G39" s="21"/>
    </row>
    <row r="40" spans="1:7" x14ac:dyDescent="0.25">
      <c r="A40" s="32" t="s">
        <v>38</v>
      </c>
      <c r="B40" s="32"/>
      <c r="C40" s="32"/>
      <c r="D40" s="7" t="s">
        <v>7</v>
      </c>
      <c r="E40" s="10">
        <v>55</v>
      </c>
      <c r="F40" s="14">
        <f>E40-E40*0.3548</f>
        <v>35.486000000000004</v>
      </c>
      <c r="G40" s="11"/>
    </row>
    <row r="41" spans="1:7" hidden="1" x14ac:dyDescent="0.25">
      <c r="A41" s="32" t="s">
        <v>98</v>
      </c>
      <c r="B41" s="32"/>
      <c r="C41" s="32"/>
      <c r="D41" s="7" t="s">
        <v>7</v>
      </c>
      <c r="E41" s="10">
        <v>55</v>
      </c>
      <c r="F41" s="14">
        <f>E41-E41*0.3548</f>
        <v>35.486000000000004</v>
      </c>
      <c r="G41" s="11"/>
    </row>
    <row r="42" spans="1:7" x14ac:dyDescent="0.25">
      <c r="A42" s="32" t="s">
        <v>39</v>
      </c>
      <c r="B42" s="32"/>
      <c r="C42" s="32"/>
      <c r="D42" s="7" t="s">
        <v>7</v>
      </c>
      <c r="E42" s="10">
        <v>55</v>
      </c>
      <c r="F42" s="14">
        <f>E42-E42*0.3548</f>
        <v>35.486000000000004</v>
      </c>
      <c r="G42" s="8"/>
    </row>
    <row r="43" spans="1:7" ht="13.5" hidden="1" customHeight="1" x14ac:dyDescent="0.25">
      <c r="A43" s="32" t="s">
        <v>40</v>
      </c>
      <c r="B43" s="32"/>
      <c r="C43" s="32"/>
      <c r="D43" s="7" t="s">
        <v>7</v>
      </c>
      <c r="E43" s="10">
        <v>60</v>
      </c>
      <c r="F43" s="14">
        <f>E43-E43*0.3548</f>
        <v>38.712000000000003</v>
      </c>
      <c r="G43" s="11"/>
    </row>
    <row r="44" spans="1:7" ht="23.25" x14ac:dyDescent="0.25">
      <c r="A44" s="21" t="s">
        <v>41</v>
      </c>
      <c r="B44" s="21"/>
      <c r="C44" s="21"/>
      <c r="D44" s="21"/>
      <c r="E44" s="21"/>
      <c r="F44" s="21"/>
      <c r="G44" s="21"/>
    </row>
    <row r="45" spans="1:7" hidden="1" x14ac:dyDescent="0.25">
      <c r="A45" s="28" t="s">
        <v>42</v>
      </c>
      <c r="B45" s="28"/>
      <c r="C45" s="28"/>
      <c r="D45" s="3" t="s">
        <v>7</v>
      </c>
      <c r="E45" s="12">
        <v>38</v>
      </c>
      <c r="F45" s="14">
        <f>E45-E45*0.3548</f>
        <v>24.517600000000002</v>
      </c>
      <c r="G45" s="13"/>
    </row>
    <row r="46" spans="1:7" hidden="1" x14ac:dyDescent="0.25">
      <c r="A46" s="34" t="s">
        <v>52</v>
      </c>
      <c r="B46" s="35"/>
      <c r="C46" s="36"/>
      <c r="D46" s="3" t="s">
        <v>7</v>
      </c>
      <c r="E46" s="12">
        <v>40</v>
      </c>
      <c r="F46" s="14">
        <f t="shared" ref="F46:F60" si="2">E46-E46*0.3548</f>
        <v>25.808</v>
      </c>
      <c r="G46" s="13"/>
    </row>
    <row r="47" spans="1:7" hidden="1" x14ac:dyDescent="0.25">
      <c r="A47" s="34" t="s">
        <v>43</v>
      </c>
      <c r="B47" s="35"/>
      <c r="C47" s="36"/>
      <c r="D47" s="3" t="s">
        <v>7</v>
      </c>
      <c r="E47" s="12">
        <v>40</v>
      </c>
      <c r="F47" s="14">
        <f t="shared" si="2"/>
        <v>25.808</v>
      </c>
      <c r="G47" s="13"/>
    </row>
    <row r="48" spans="1:7" hidden="1" x14ac:dyDescent="0.25">
      <c r="A48" s="28" t="s">
        <v>44</v>
      </c>
      <c r="B48" s="28"/>
      <c r="C48" s="28"/>
      <c r="D48" s="3" t="s">
        <v>7</v>
      </c>
      <c r="E48" s="12">
        <v>38</v>
      </c>
      <c r="F48" s="14">
        <f t="shared" si="2"/>
        <v>24.517600000000002</v>
      </c>
      <c r="G48" s="13"/>
    </row>
    <row r="49" spans="1:7" hidden="1" x14ac:dyDescent="0.25">
      <c r="A49" s="28" t="s">
        <v>45</v>
      </c>
      <c r="B49" s="28"/>
      <c r="C49" s="28"/>
      <c r="D49" s="3" t="s">
        <v>31</v>
      </c>
      <c r="E49" s="12">
        <v>54</v>
      </c>
      <c r="F49" s="14">
        <f t="shared" si="2"/>
        <v>34.840800000000002</v>
      </c>
      <c r="G49" s="13"/>
    </row>
    <row r="50" spans="1:7" hidden="1" x14ac:dyDescent="0.25">
      <c r="A50" s="28" t="s">
        <v>46</v>
      </c>
      <c r="B50" s="28"/>
      <c r="C50" s="28"/>
      <c r="D50" s="3" t="s">
        <v>31</v>
      </c>
      <c r="E50" s="12">
        <v>60</v>
      </c>
      <c r="F50" s="14">
        <f t="shared" si="2"/>
        <v>38.712000000000003</v>
      </c>
      <c r="G50" s="13"/>
    </row>
    <row r="51" spans="1:7" hidden="1" x14ac:dyDescent="0.25">
      <c r="A51" s="28" t="s">
        <v>109</v>
      </c>
      <c r="B51" s="28"/>
      <c r="C51" s="28"/>
      <c r="D51" s="3" t="s">
        <v>7</v>
      </c>
      <c r="E51" s="12">
        <v>40</v>
      </c>
      <c r="F51" s="14">
        <f t="shared" si="2"/>
        <v>25.808</v>
      </c>
      <c r="G51" s="13"/>
    </row>
    <row r="52" spans="1:7" hidden="1" x14ac:dyDescent="0.25">
      <c r="A52" s="28" t="s">
        <v>108</v>
      </c>
      <c r="B52" s="28"/>
      <c r="C52" s="28"/>
      <c r="D52" s="3" t="s">
        <v>7</v>
      </c>
      <c r="E52" s="12">
        <v>40</v>
      </c>
      <c r="F52" s="14">
        <f t="shared" si="2"/>
        <v>25.808</v>
      </c>
      <c r="G52" s="13"/>
    </row>
    <row r="53" spans="1:7" hidden="1" x14ac:dyDescent="0.25">
      <c r="A53" s="28" t="s">
        <v>47</v>
      </c>
      <c r="B53" s="28"/>
      <c r="C53" s="28"/>
      <c r="D53" s="3" t="s">
        <v>7</v>
      </c>
      <c r="E53" s="12">
        <v>40</v>
      </c>
      <c r="F53" s="14">
        <f t="shared" si="2"/>
        <v>25.808</v>
      </c>
      <c r="G53" s="13"/>
    </row>
    <row r="54" spans="1:7" x14ac:dyDescent="0.25">
      <c r="A54" s="28" t="s">
        <v>104</v>
      </c>
      <c r="B54" s="28"/>
      <c r="C54" s="28"/>
      <c r="D54" s="3" t="s">
        <v>31</v>
      </c>
      <c r="E54" s="12">
        <v>70</v>
      </c>
      <c r="F54" s="14">
        <f t="shared" si="2"/>
        <v>45.164000000000001</v>
      </c>
      <c r="G54" s="13"/>
    </row>
    <row r="55" spans="1:7" x14ac:dyDescent="0.25">
      <c r="A55" s="28" t="s">
        <v>103</v>
      </c>
      <c r="B55" s="28"/>
      <c r="C55" s="28"/>
      <c r="D55" s="3" t="s">
        <v>31</v>
      </c>
      <c r="E55" s="12">
        <v>70</v>
      </c>
      <c r="F55" s="14">
        <f t="shared" si="2"/>
        <v>45.164000000000001</v>
      </c>
      <c r="G55" s="13"/>
    </row>
    <row r="56" spans="1:7" hidden="1" x14ac:dyDescent="0.25">
      <c r="A56" s="28" t="s">
        <v>48</v>
      </c>
      <c r="B56" s="28"/>
      <c r="C56" s="28"/>
      <c r="D56" s="3" t="s">
        <v>7</v>
      </c>
      <c r="E56" s="12">
        <v>40</v>
      </c>
      <c r="F56" s="14">
        <f t="shared" si="2"/>
        <v>25.808</v>
      </c>
      <c r="G56" s="13"/>
    </row>
    <row r="57" spans="1:7" hidden="1" x14ac:dyDescent="0.25">
      <c r="A57" s="28" t="s">
        <v>49</v>
      </c>
      <c r="B57" s="28"/>
      <c r="C57" s="28"/>
      <c r="D57" s="3" t="s">
        <v>7</v>
      </c>
      <c r="E57" s="12">
        <v>40</v>
      </c>
      <c r="F57" s="14">
        <f t="shared" si="2"/>
        <v>25.808</v>
      </c>
      <c r="G57" s="13"/>
    </row>
    <row r="58" spans="1:7" hidden="1" x14ac:dyDescent="0.25">
      <c r="A58" s="34" t="s">
        <v>110</v>
      </c>
      <c r="B58" s="35"/>
      <c r="C58" s="36"/>
      <c r="D58" s="3" t="s">
        <v>7</v>
      </c>
      <c r="E58" s="12">
        <v>40</v>
      </c>
      <c r="F58" s="14">
        <f t="shared" si="2"/>
        <v>25.808</v>
      </c>
      <c r="G58" s="13"/>
    </row>
    <row r="59" spans="1:7" hidden="1" x14ac:dyDescent="0.25">
      <c r="A59" s="34" t="s">
        <v>50</v>
      </c>
      <c r="B59" s="35"/>
      <c r="C59" s="36"/>
      <c r="D59" s="3" t="s">
        <v>7</v>
      </c>
      <c r="E59" s="12">
        <v>40</v>
      </c>
      <c r="F59" s="14">
        <f t="shared" si="2"/>
        <v>25.808</v>
      </c>
      <c r="G59" s="13"/>
    </row>
    <row r="60" spans="1:7" hidden="1" x14ac:dyDescent="0.25">
      <c r="A60" s="34" t="s">
        <v>51</v>
      </c>
      <c r="B60" s="35"/>
      <c r="C60" s="36"/>
      <c r="D60" s="3" t="s">
        <v>7</v>
      </c>
      <c r="E60" s="12">
        <v>38</v>
      </c>
      <c r="F60" s="14">
        <f t="shared" si="2"/>
        <v>24.517600000000002</v>
      </c>
      <c r="G60" s="13"/>
    </row>
    <row r="61" spans="1:7" hidden="1" x14ac:dyDescent="0.25">
      <c r="A61" s="28" t="s">
        <v>52</v>
      </c>
      <c r="B61" s="28"/>
      <c r="C61" s="28"/>
      <c r="D61" s="3" t="s">
        <v>7</v>
      </c>
      <c r="E61" s="12">
        <v>38</v>
      </c>
      <c r="F61" s="14">
        <f>E61-E61*0.3548</f>
        <v>24.517600000000002</v>
      </c>
      <c r="G61" s="13"/>
    </row>
    <row r="62" spans="1:7" ht="23.25" x14ac:dyDescent="0.25">
      <c r="A62" s="22" t="s">
        <v>53</v>
      </c>
      <c r="B62" s="22"/>
      <c r="C62" s="22"/>
      <c r="D62" s="22"/>
      <c r="E62" s="22"/>
      <c r="F62" s="22"/>
      <c r="G62" s="22"/>
    </row>
    <row r="63" spans="1:7" hidden="1" x14ac:dyDescent="0.25">
      <c r="A63" s="26" t="s">
        <v>54</v>
      </c>
      <c r="B63" s="26"/>
      <c r="C63" s="26"/>
      <c r="D63" s="5" t="s">
        <v>31</v>
      </c>
      <c r="E63" s="5">
        <v>65</v>
      </c>
      <c r="F63" s="14">
        <f t="shared" ref="F63:F68" si="3">E63-E63*0.3548</f>
        <v>41.938000000000002</v>
      </c>
      <c r="G63" s="9"/>
    </row>
    <row r="64" spans="1:7" hidden="1" x14ac:dyDescent="0.25">
      <c r="A64" s="26" t="s">
        <v>55</v>
      </c>
      <c r="B64" s="26"/>
      <c r="C64" s="26"/>
      <c r="D64" s="5" t="s">
        <v>31</v>
      </c>
      <c r="E64" s="5">
        <v>65</v>
      </c>
      <c r="F64" s="14">
        <f t="shared" si="3"/>
        <v>41.938000000000002</v>
      </c>
      <c r="G64" s="9"/>
    </row>
    <row r="65" spans="1:7" x14ac:dyDescent="0.25">
      <c r="A65" s="32" t="s">
        <v>56</v>
      </c>
      <c r="B65" s="32"/>
      <c r="C65" s="32"/>
      <c r="D65" s="7" t="s">
        <v>31</v>
      </c>
      <c r="E65" s="7">
        <v>100</v>
      </c>
      <c r="F65" s="14">
        <f t="shared" si="3"/>
        <v>64.52</v>
      </c>
      <c r="G65" s="11"/>
    </row>
    <row r="66" spans="1:7" x14ac:dyDescent="0.25">
      <c r="A66" s="26" t="s">
        <v>57</v>
      </c>
      <c r="B66" s="26"/>
      <c r="C66" s="26"/>
      <c r="D66" s="5" t="s">
        <v>7</v>
      </c>
      <c r="E66" s="5">
        <v>60</v>
      </c>
      <c r="F66" s="14">
        <f t="shared" si="3"/>
        <v>38.712000000000003</v>
      </c>
      <c r="G66" s="9"/>
    </row>
    <row r="67" spans="1:7" x14ac:dyDescent="0.25">
      <c r="A67" s="26" t="s">
        <v>58</v>
      </c>
      <c r="B67" s="26"/>
      <c r="C67" s="26"/>
      <c r="D67" s="5" t="s">
        <v>7</v>
      </c>
      <c r="E67" s="5">
        <v>60</v>
      </c>
      <c r="F67" s="14">
        <f t="shared" si="3"/>
        <v>38.712000000000003</v>
      </c>
      <c r="G67" s="9"/>
    </row>
    <row r="68" spans="1:7" hidden="1" x14ac:dyDescent="0.25">
      <c r="A68" s="32" t="s">
        <v>96</v>
      </c>
      <c r="B68" s="32"/>
      <c r="C68" s="32"/>
      <c r="D68" s="7" t="s">
        <v>7</v>
      </c>
      <c r="E68" s="5">
        <v>60</v>
      </c>
      <c r="F68" s="14">
        <f t="shared" si="3"/>
        <v>38.712000000000003</v>
      </c>
      <c r="G68" s="11"/>
    </row>
    <row r="69" spans="1:7" ht="23.25" x14ac:dyDescent="0.25">
      <c r="A69" s="22" t="s">
        <v>59</v>
      </c>
      <c r="B69" s="22"/>
      <c r="C69" s="22"/>
      <c r="D69" s="22"/>
      <c r="E69" s="22"/>
      <c r="F69" s="22"/>
      <c r="G69" s="22"/>
    </row>
    <row r="70" spans="1:7" x14ac:dyDescent="0.25">
      <c r="A70" s="26" t="s">
        <v>60</v>
      </c>
      <c r="B70" s="26"/>
      <c r="C70" s="26"/>
      <c r="D70" s="5" t="s">
        <v>7</v>
      </c>
      <c r="E70" s="5">
        <v>60</v>
      </c>
      <c r="F70" s="14">
        <f>E70-E70*0.3548</f>
        <v>38.712000000000003</v>
      </c>
      <c r="G70" s="9"/>
    </row>
    <row r="71" spans="1:7" hidden="1" x14ac:dyDescent="0.25">
      <c r="A71" s="26" t="s">
        <v>60</v>
      </c>
      <c r="B71" s="26"/>
      <c r="C71" s="26"/>
      <c r="D71" s="5" t="s">
        <v>31</v>
      </c>
      <c r="E71" s="5">
        <v>60</v>
      </c>
      <c r="F71" s="14">
        <f t="shared" ref="F71:F77" si="4">E71-E71*0.3548</f>
        <v>38.712000000000003</v>
      </c>
      <c r="G71" s="9"/>
    </row>
    <row r="72" spans="1:7" x14ac:dyDescent="0.25">
      <c r="A72" s="26" t="s">
        <v>61</v>
      </c>
      <c r="B72" s="26"/>
      <c r="C72" s="26"/>
      <c r="D72" s="5" t="s">
        <v>7</v>
      </c>
      <c r="E72" s="5">
        <v>60</v>
      </c>
      <c r="F72" s="14">
        <f t="shared" si="4"/>
        <v>38.712000000000003</v>
      </c>
      <c r="G72" s="9"/>
    </row>
    <row r="73" spans="1:7" hidden="1" x14ac:dyDescent="0.25">
      <c r="A73" s="26" t="s">
        <v>61</v>
      </c>
      <c r="B73" s="26"/>
      <c r="C73" s="26"/>
      <c r="D73" s="5" t="s">
        <v>31</v>
      </c>
      <c r="E73" s="5">
        <v>60</v>
      </c>
      <c r="F73" s="14">
        <f t="shared" si="4"/>
        <v>38.712000000000003</v>
      </c>
      <c r="G73" s="9"/>
    </row>
    <row r="74" spans="1:7" ht="14.25" customHeight="1" x14ac:dyDescent="0.25">
      <c r="A74" s="26" t="s">
        <v>62</v>
      </c>
      <c r="B74" s="26"/>
      <c r="C74" s="26"/>
      <c r="D74" s="5" t="s">
        <v>7</v>
      </c>
      <c r="E74" s="5">
        <v>60</v>
      </c>
      <c r="F74" s="14">
        <f t="shared" si="4"/>
        <v>38.712000000000003</v>
      </c>
      <c r="G74" s="9"/>
    </row>
    <row r="75" spans="1:7" x14ac:dyDescent="0.25">
      <c r="A75" s="26" t="s">
        <v>136</v>
      </c>
      <c r="B75" s="26"/>
      <c r="C75" s="26"/>
      <c r="D75" s="5" t="s">
        <v>7</v>
      </c>
      <c r="E75" s="5">
        <v>60</v>
      </c>
      <c r="F75" s="14">
        <f t="shared" si="4"/>
        <v>38.712000000000003</v>
      </c>
      <c r="G75" s="9"/>
    </row>
    <row r="76" spans="1:7" x14ac:dyDescent="0.25">
      <c r="A76" s="40" t="s">
        <v>63</v>
      </c>
      <c r="B76" s="40"/>
      <c r="C76" s="40"/>
      <c r="D76" s="5" t="s">
        <v>7</v>
      </c>
      <c r="E76" s="5">
        <v>60</v>
      </c>
      <c r="F76" s="14">
        <f t="shared" si="4"/>
        <v>38.712000000000003</v>
      </c>
      <c r="G76" s="9"/>
    </row>
    <row r="77" spans="1:7" hidden="1" x14ac:dyDescent="0.25">
      <c r="A77" s="40" t="s">
        <v>63</v>
      </c>
      <c r="B77" s="40"/>
      <c r="C77" s="40"/>
      <c r="D77" s="5" t="s">
        <v>31</v>
      </c>
      <c r="E77" s="5">
        <v>60</v>
      </c>
      <c r="F77" s="14">
        <f t="shared" si="4"/>
        <v>38.712000000000003</v>
      </c>
      <c r="G77" s="9"/>
    </row>
    <row r="78" spans="1:7" ht="23.25" x14ac:dyDescent="0.25">
      <c r="A78" s="22" t="s">
        <v>64</v>
      </c>
      <c r="B78" s="22"/>
      <c r="C78" s="22"/>
      <c r="D78" s="22"/>
      <c r="E78" s="22"/>
      <c r="F78" s="22"/>
      <c r="G78" s="22"/>
    </row>
    <row r="79" spans="1:7" hidden="1" x14ac:dyDescent="0.25">
      <c r="A79" s="37" t="s">
        <v>128</v>
      </c>
      <c r="B79" s="38"/>
      <c r="C79" s="39"/>
      <c r="D79" s="5" t="s">
        <v>7</v>
      </c>
      <c r="E79" s="5">
        <v>50</v>
      </c>
      <c r="F79" s="14"/>
      <c r="G79" s="9"/>
    </row>
    <row r="80" spans="1:7" ht="14.25" customHeight="1" x14ac:dyDescent="0.25">
      <c r="A80" s="37" t="s">
        <v>65</v>
      </c>
      <c r="B80" s="38"/>
      <c r="C80" s="39"/>
      <c r="D80" s="5" t="s">
        <v>7</v>
      </c>
      <c r="E80" s="5">
        <v>60</v>
      </c>
      <c r="F80" s="14">
        <f>E80-E80*0.3548</f>
        <v>38.712000000000003</v>
      </c>
      <c r="G80" s="9"/>
    </row>
    <row r="81" spans="1:7" hidden="1" x14ac:dyDescent="0.25">
      <c r="A81" s="37" t="s">
        <v>66</v>
      </c>
      <c r="B81" s="38"/>
      <c r="C81" s="39"/>
      <c r="D81" s="5" t="s">
        <v>7</v>
      </c>
      <c r="E81" s="5">
        <v>60</v>
      </c>
      <c r="F81" s="14">
        <f t="shared" ref="F81:F87" si="5">E81-E81*0.3548</f>
        <v>38.712000000000003</v>
      </c>
      <c r="G81" s="9"/>
    </row>
    <row r="82" spans="1:7" hidden="1" x14ac:dyDescent="0.25">
      <c r="A82" s="23" t="s">
        <v>67</v>
      </c>
      <c r="B82" s="24"/>
      <c r="C82" s="25"/>
      <c r="D82" s="5" t="s">
        <v>7</v>
      </c>
      <c r="E82" s="5">
        <v>60</v>
      </c>
      <c r="F82" s="14">
        <f t="shared" si="5"/>
        <v>38.712000000000003</v>
      </c>
      <c r="G82" s="9"/>
    </row>
    <row r="83" spans="1:7" x14ac:dyDescent="0.25">
      <c r="A83" s="37" t="s">
        <v>68</v>
      </c>
      <c r="B83" s="38"/>
      <c r="C83" s="39"/>
      <c r="D83" s="5" t="s">
        <v>7</v>
      </c>
      <c r="E83" s="5">
        <v>60</v>
      </c>
      <c r="F83" s="14">
        <f t="shared" si="5"/>
        <v>38.712000000000003</v>
      </c>
      <c r="G83" s="9"/>
    </row>
    <row r="84" spans="1:7" x14ac:dyDescent="0.25">
      <c r="A84" s="23" t="s">
        <v>69</v>
      </c>
      <c r="B84" s="24"/>
      <c r="C84" s="25"/>
      <c r="D84" s="5" t="s">
        <v>7</v>
      </c>
      <c r="E84" s="5">
        <v>60</v>
      </c>
      <c r="F84" s="14">
        <f t="shared" si="5"/>
        <v>38.712000000000003</v>
      </c>
      <c r="G84" s="9"/>
    </row>
    <row r="85" spans="1:7" ht="15" hidden="1" customHeight="1" x14ac:dyDescent="0.25">
      <c r="A85" s="37" t="s">
        <v>106</v>
      </c>
      <c r="B85" s="38"/>
      <c r="C85" s="39"/>
      <c r="D85" s="5" t="s">
        <v>7</v>
      </c>
      <c r="E85" s="5">
        <v>50</v>
      </c>
      <c r="F85" s="14">
        <f t="shared" si="5"/>
        <v>32.26</v>
      </c>
      <c r="G85" s="9"/>
    </row>
    <row r="86" spans="1:7" ht="15" hidden="1" customHeight="1" x14ac:dyDescent="0.25">
      <c r="A86" s="37" t="s">
        <v>127</v>
      </c>
      <c r="B86" s="38"/>
      <c r="C86" s="39"/>
      <c r="D86" s="5" t="s">
        <v>7</v>
      </c>
      <c r="E86" s="5">
        <v>50</v>
      </c>
      <c r="F86" s="14">
        <f t="shared" si="5"/>
        <v>32.26</v>
      </c>
      <c r="G86" s="9"/>
    </row>
    <row r="87" spans="1:7" hidden="1" x14ac:dyDescent="0.25">
      <c r="A87" s="37" t="s">
        <v>126</v>
      </c>
      <c r="B87" s="38"/>
      <c r="C87" s="39"/>
      <c r="D87" s="5" t="s">
        <v>7</v>
      </c>
      <c r="E87" s="5">
        <v>50</v>
      </c>
      <c r="F87" s="14">
        <f t="shared" si="5"/>
        <v>32.26</v>
      </c>
      <c r="G87" s="9"/>
    </row>
    <row r="88" spans="1:7" ht="23.25" x14ac:dyDescent="0.25">
      <c r="A88" s="22" t="s">
        <v>70</v>
      </c>
      <c r="B88" s="22"/>
      <c r="C88" s="22"/>
      <c r="D88" s="22"/>
      <c r="E88" s="22"/>
      <c r="F88" s="22"/>
      <c r="G88" s="22"/>
    </row>
    <row r="89" spans="1:7" ht="15" customHeight="1" x14ac:dyDescent="0.25">
      <c r="A89" s="23" t="s">
        <v>71</v>
      </c>
      <c r="B89" s="24"/>
      <c r="C89" s="25"/>
      <c r="D89" s="5" t="s">
        <v>72</v>
      </c>
      <c r="E89" s="5">
        <v>70</v>
      </c>
      <c r="F89" s="14">
        <f>E89-E89*0.3548</f>
        <v>45.164000000000001</v>
      </c>
      <c r="G89" s="9"/>
    </row>
    <row r="90" spans="1:7" ht="15" customHeight="1" x14ac:dyDescent="0.25">
      <c r="A90" s="23" t="s">
        <v>73</v>
      </c>
      <c r="B90" s="24"/>
      <c r="C90" s="25"/>
      <c r="D90" s="5" t="s">
        <v>72</v>
      </c>
      <c r="E90" s="5">
        <v>70</v>
      </c>
      <c r="F90" s="14">
        <f>E90-E90*0.3548</f>
        <v>45.164000000000001</v>
      </c>
      <c r="G90" s="9"/>
    </row>
    <row r="91" spans="1:7" ht="23.25" x14ac:dyDescent="0.25">
      <c r="A91" s="22" t="s">
        <v>74</v>
      </c>
      <c r="B91" s="22"/>
      <c r="C91" s="22"/>
      <c r="D91" s="22"/>
      <c r="E91" s="22"/>
      <c r="F91" s="22"/>
      <c r="G91" s="22"/>
    </row>
    <row r="92" spans="1:7" x14ac:dyDescent="0.25">
      <c r="A92" s="26" t="s">
        <v>75</v>
      </c>
      <c r="B92" s="26"/>
      <c r="C92" s="26"/>
      <c r="D92" s="5" t="s">
        <v>7</v>
      </c>
      <c r="E92" s="5">
        <v>50</v>
      </c>
      <c r="F92" s="14">
        <f>E92-E92*0.3548</f>
        <v>32.26</v>
      </c>
      <c r="G92" s="9"/>
    </row>
    <row r="93" spans="1:7" x14ac:dyDescent="0.25">
      <c r="A93" s="26" t="s">
        <v>76</v>
      </c>
      <c r="B93" s="26"/>
      <c r="C93" s="26"/>
      <c r="D93" s="5" t="s">
        <v>7</v>
      </c>
      <c r="E93" s="5">
        <v>50</v>
      </c>
      <c r="F93" s="14">
        <f>E93-E93*0.3548</f>
        <v>32.26</v>
      </c>
      <c r="G93" s="9"/>
    </row>
    <row r="94" spans="1:7" ht="23.25" x14ac:dyDescent="0.25">
      <c r="A94" s="22" t="s">
        <v>118</v>
      </c>
      <c r="B94" s="22"/>
      <c r="C94" s="22"/>
      <c r="D94" s="22"/>
      <c r="E94" s="22"/>
      <c r="F94" s="22"/>
      <c r="G94" s="22"/>
    </row>
    <row r="95" spans="1:7" x14ac:dyDescent="0.25">
      <c r="A95" s="26" t="s">
        <v>77</v>
      </c>
      <c r="B95" s="26"/>
      <c r="C95" s="26"/>
      <c r="D95" s="5" t="s">
        <v>31</v>
      </c>
      <c r="E95" s="5">
        <v>110</v>
      </c>
      <c r="F95" s="14">
        <f>E95-E95*0.3548</f>
        <v>70.972000000000008</v>
      </c>
      <c r="G95" s="9"/>
    </row>
    <row r="96" spans="1:7" ht="18.75" customHeight="1" x14ac:dyDescent="0.25">
      <c r="A96" s="26" t="s">
        <v>132</v>
      </c>
      <c r="B96" s="26"/>
      <c r="C96" s="26"/>
      <c r="D96" s="5" t="s">
        <v>31</v>
      </c>
      <c r="E96" s="5">
        <v>100</v>
      </c>
      <c r="F96" s="14">
        <f t="shared" ref="F96:F134" si="6">E96-E96*0.3548</f>
        <v>64.52</v>
      </c>
      <c r="G96" s="9"/>
    </row>
    <row r="97" spans="1:7" hidden="1" x14ac:dyDescent="0.25">
      <c r="A97" s="26" t="s">
        <v>78</v>
      </c>
      <c r="B97" s="26"/>
      <c r="C97" s="26"/>
      <c r="D97" s="5" t="s">
        <v>31</v>
      </c>
      <c r="E97" s="5">
        <v>100</v>
      </c>
      <c r="F97" s="14">
        <f t="shared" si="6"/>
        <v>64.52</v>
      </c>
      <c r="G97" s="9"/>
    </row>
    <row r="98" spans="1:7" x14ac:dyDescent="0.25">
      <c r="A98" s="26" t="s">
        <v>101</v>
      </c>
      <c r="B98" s="26"/>
      <c r="C98" s="26"/>
      <c r="D98" s="5" t="s">
        <v>31</v>
      </c>
      <c r="E98" s="5">
        <v>80</v>
      </c>
      <c r="F98" s="14">
        <f t="shared" si="6"/>
        <v>51.616</v>
      </c>
      <c r="G98" s="9"/>
    </row>
    <row r="99" spans="1:7" hidden="1" x14ac:dyDescent="0.25">
      <c r="A99" s="23" t="s">
        <v>78</v>
      </c>
      <c r="B99" s="24"/>
      <c r="C99" s="25"/>
      <c r="D99" s="5" t="s">
        <v>31</v>
      </c>
      <c r="E99" s="5">
        <v>100</v>
      </c>
      <c r="F99" s="14">
        <f t="shared" si="6"/>
        <v>64.52</v>
      </c>
      <c r="G99" s="9"/>
    </row>
    <row r="100" spans="1:7" x14ac:dyDescent="0.25">
      <c r="A100" s="23" t="s">
        <v>80</v>
      </c>
      <c r="B100" s="24"/>
      <c r="C100" s="25"/>
      <c r="D100" s="5" t="s">
        <v>31</v>
      </c>
      <c r="E100" s="5">
        <v>100</v>
      </c>
      <c r="F100" s="14">
        <f t="shared" si="6"/>
        <v>64.52</v>
      </c>
      <c r="G100" s="9"/>
    </row>
    <row r="101" spans="1:7" ht="21.75" customHeight="1" x14ac:dyDescent="0.25">
      <c r="A101" s="26" t="s">
        <v>79</v>
      </c>
      <c r="B101" s="26"/>
      <c r="C101" s="26"/>
      <c r="D101" s="5" t="s">
        <v>31</v>
      </c>
      <c r="E101" s="5">
        <v>70</v>
      </c>
      <c r="F101" s="14">
        <f t="shared" si="6"/>
        <v>45.164000000000001</v>
      </c>
      <c r="G101" s="9"/>
    </row>
    <row r="102" spans="1:7" ht="16.5" customHeight="1" x14ac:dyDescent="0.25">
      <c r="A102" s="26" t="s">
        <v>102</v>
      </c>
      <c r="B102" s="26"/>
      <c r="C102" s="26"/>
      <c r="D102" s="5" t="s">
        <v>111</v>
      </c>
      <c r="E102" s="5">
        <v>77</v>
      </c>
      <c r="F102" s="14">
        <f t="shared" si="6"/>
        <v>49.680399999999999</v>
      </c>
      <c r="G102" s="9"/>
    </row>
    <row r="103" spans="1:7" x14ac:dyDescent="0.25">
      <c r="A103" s="26" t="s">
        <v>129</v>
      </c>
      <c r="B103" s="26"/>
      <c r="C103" s="26"/>
      <c r="D103" s="5" t="s">
        <v>31</v>
      </c>
      <c r="E103" s="5">
        <v>150</v>
      </c>
      <c r="F103" s="14">
        <f t="shared" ref="F103" si="7">E103-E103*0.3548</f>
        <v>96.78</v>
      </c>
      <c r="G103" s="9"/>
    </row>
    <row r="104" spans="1:7" x14ac:dyDescent="0.25">
      <c r="A104" s="26" t="s">
        <v>130</v>
      </c>
      <c r="B104" s="26"/>
      <c r="C104" s="26"/>
      <c r="D104" s="5" t="s">
        <v>99</v>
      </c>
      <c r="E104" s="5">
        <v>150</v>
      </c>
      <c r="F104" s="14">
        <f t="shared" si="6"/>
        <v>96.78</v>
      </c>
      <c r="G104" s="9"/>
    </row>
    <row r="105" spans="1:7" x14ac:dyDescent="0.25">
      <c r="A105" s="26" t="s">
        <v>125</v>
      </c>
      <c r="B105" s="26"/>
      <c r="C105" s="26"/>
      <c r="D105" s="5" t="s">
        <v>31</v>
      </c>
      <c r="E105" s="5">
        <v>150</v>
      </c>
      <c r="F105" s="14">
        <f t="shared" si="6"/>
        <v>96.78</v>
      </c>
      <c r="G105" s="9"/>
    </row>
    <row r="106" spans="1:7" ht="15" hidden="1" customHeight="1" x14ac:dyDescent="0.25">
      <c r="A106" s="26" t="s">
        <v>125</v>
      </c>
      <c r="B106" s="26"/>
      <c r="C106" s="26"/>
      <c r="D106" s="5" t="s">
        <v>131</v>
      </c>
      <c r="E106" s="5">
        <v>250</v>
      </c>
      <c r="F106" s="14">
        <f t="shared" si="6"/>
        <v>161.30000000000001</v>
      </c>
      <c r="G106" s="9"/>
    </row>
    <row r="107" spans="1:7" x14ac:dyDescent="0.25">
      <c r="A107" s="26" t="s">
        <v>82</v>
      </c>
      <c r="B107" s="26"/>
      <c r="C107" s="26"/>
      <c r="D107" s="5" t="s">
        <v>7</v>
      </c>
      <c r="E107" s="5">
        <v>55</v>
      </c>
      <c r="F107" s="14">
        <f t="shared" si="6"/>
        <v>35.486000000000004</v>
      </c>
      <c r="G107" s="9"/>
    </row>
    <row r="108" spans="1:7" x14ac:dyDescent="0.25">
      <c r="A108" s="27" t="s">
        <v>122</v>
      </c>
      <c r="B108" s="27"/>
      <c r="C108" s="27"/>
      <c r="D108" s="5" t="s">
        <v>31</v>
      </c>
      <c r="E108" s="5">
        <v>150</v>
      </c>
      <c r="F108" s="14">
        <f t="shared" si="6"/>
        <v>96.78</v>
      </c>
      <c r="G108" s="9"/>
    </row>
    <row r="109" spans="1:7" x14ac:dyDescent="0.25">
      <c r="A109" s="26" t="s">
        <v>97</v>
      </c>
      <c r="B109" s="26"/>
      <c r="C109" s="26"/>
      <c r="D109" s="5" t="s">
        <v>31</v>
      </c>
      <c r="E109" s="5">
        <v>100</v>
      </c>
      <c r="F109" s="14">
        <f t="shared" si="6"/>
        <v>64.52</v>
      </c>
      <c r="G109" s="9"/>
    </row>
    <row r="110" spans="1:7" ht="15" customHeight="1" x14ac:dyDescent="0.25">
      <c r="A110" s="23" t="s">
        <v>83</v>
      </c>
      <c r="B110" s="24"/>
      <c r="C110" s="25"/>
      <c r="D110" s="5" t="s">
        <v>31</v>
      </c>
      <c r="E110" s="5">
        <v>55</v>
      </c>
      <c r="F110" s="14">
        <f t="shared" si="6"/>
        <v>35.486000000000004</v>
      </c>
      <c r="G110" s="9"/>
    </row>
    <row r="111" spans="1:7" x14ac:dyDescent="0.25">
      <c r="A111" s="27" t="s">
        <v>121</v>
      </c>
      <c r="B111" s="27"/>
      <c r="C111" s="27"/>
      <c r="D111" s="5" t="s">
        <v>31</v>
      </c>
      <c r="E111" s="5">
        <v>100</v>
      </c>
      <c r="F111" s="14">
        <f t="shared" si="6"/>
        <v>64.52</v>
      </c>
      <c r="G111" s="9"/>
    </row>
    <row r="112" spans="1:7" x14ac:dyDescent="0.25">
      <c r="A112" s="26" t="s">
        <v>84</v>
      </c>
      <c r="B112" s="26"/>
      <c r="C112" s="26"/>
      <c r="D112" s="5" t="s">
        <v>7</v>
      </c>
      <c r="E112" s="5">
        <v>55</v>
      </c>
      <c r="F112" s="14">
        <f t="shared" si="6"/>
        <v>35.486000000000004</v>
      </c>
      <c r="G112" s="9"/>
    </row>
    <row r="113" spans="1:7" x14ac:dyDescent="0.25">
      <c r="A113" s="26" t="s">
        <v>85</v>
      </c>
      <c r="B113" s="26"/>
      <c r="C113" s="26"/>
      <c r="D113" s="5" t="s">
        <v>7</v>
      </c>
      <c r="E113" s="5">
        <v>55</v>
      </c>
      <c r="F113" s="14">
        <f t="shared" si="6"/>
        <v>35.486000000000004</v>
      </c>
      <c r="G113" s="9"/>
    </row>
    <row r="114" spans="1:7" x14ac:dyDescent="0.25">
      <c r="A114" s="23" t="s">
        <v>105</v>
      </c>
      <c r="B114" s="24"/>
      <c r="C114" s="25"/>
      <c r="D114" s="5" t="s">
        <v>7</v>
      </c>
      <c r="E114" s="5">
        <v>55</v>
      </c>
      <c r="F114" s="14">
        <f t="shared" si="6"/>
        <v>35.486000000000004</v>
      </c>
      <c r="G114" s="9"/>
    </row>
    <row r="115" spans="1:7" ht="16.5" customHeight="1" x14ac:dyDescent="0.25">
      <c r="A115" s="23" t="s">
        <v>86</v>
      </c>
      <c r="B115" s="24"/>
      <c r="C115" s="25"/>
      <c r="D115" s="5" t="s">
        <v>81</v>
      </c>
      <c r="E115" s="5">
        <v>80</v>
      </c>
      <c r="F115" s="14">
        <f t="shared" si="6"/>
        <v>51.616</v>
      </c>
      <c r="G115" s="9"/>
    </row>
    <row r="116" spans="1:7" x14ac:dyDescent="0.25">
      <c r="A116" s="23" t="s">
        <v>86</v>
      </c>
      <c r="B116" s="24"/>
      <c r="C116" s="25"/>
      <c r="D116" s="5" t="s">
        <v>31</v>
      </c>
      <c r="E116" s="5">
        <v>150</v>
      </c>
      <c r="F116" s="14">
        <f t="shared" si="6"/>
        <v>96.78</v>
      </c>
      <c r="G116" s="9"/>
    </row>
    <row r="117" spans="1:7" x14ac:dyDescent="0.25">
      <c r="A117" s="26" t="s">
        <v>87</v>
      </c>
      <c r="B117" s="26"/>
      <c r="C117" s="26"/>
      <c r="D117" s="5" t="s">
        <v>7</v>
      </c>
      <c r="E117" s="5">
        <v>55</v>
      </c>
      <c r="F117" s="14">
        <f t="shared" si="6"/>
        <v>35.486000000000004</v>
      </c>
      <c r="G117" s="9"/>
    </row>
    <row r="118" spans="1:7" x14ac:dyDescent="0.25">
      <c r="A118" s="26" t="s">
        <v>88</v>
      </c>
      <c r="B118" s="26"/>
      <c r="C118" s="26"/>
      <c r="D118" s="5" t="s">
        <v>31</v>
      </c>
      <c r="E118" s="5">
        <v>60</v>
      </c>
      <c r="F118" s="14">
        <f t="shared" si="6"/>
        <v>38.712000000000003</v>
      </c>
      <c r="G118" s="9"/>
    </row>
    <row r="119" spans="1:7" x14ac:dyDescent="0.25">
      <c r="A119" s="26" t="s">
        <v>88</v>
      </c>
      <c r="B119" s="26"/>
      <c r="C119" s="26"/>
      <c r="D119" s="5" t="s">
        <v>7</v>
      </c>
      <c r="E119" s="5">
        <v>50</v>
      </c>
      <c r="F119" s="14">
        <f t="shared" si="6"/>
        <v>32.26</v>
      </c>
      <c r="G119" s="9"/>
    </row>
    <row r="120" spans="1:7" x14ac:dyDescent="0.25">
      <c r="A120" s="23" t="s">
        <v>112</v>
      </c>
      <c r="B120" s="24"/>
      <c r="C120" s="25"/>
      <c r="D120" s="5" t="s">
        <v>31</v>
      </c>
      <c r="E120" s="5">
        <v>130</v>
      </c>
      <c r="F120" s="14">
        <f>E120-E120*0.3548</f>
        <v>83.876000000000005</v>
      </c>
      <c r="G120" s="9"/>
    </row>
    <row r="121" spans="1:7" x14ac:dyDescent="0.25">
      <c r="A121" s="26" t="s">
        <v>89</v>
      </c>
      <c r="B121" s="26"/>
      <c r="C121" s="26"/>
      <c r="D121" s="5" t="s">
        <v>7</v>
      </c>
      <c r="E121" s="5">
        <v>50</v>
      </c>
      <c r="F121" s="14">
        <f t="shared" si="6"/>
        <v>32.26</v>
      </c>
      <c r="G121" s="9"/>
    </row>
    <row r="122" spans="1:7" x14ac:dyDescent="0.25">
      <c r="A122" s="26" t="s">
        <v>90</v>
      </c>
      <c r="B122" s="26"/>
      <c r="C122" s="26"/>
      <c r="D122" s="5" t="s">
        <v>7</v>
      </c>
      <c r="E122" s="5">
        <v>60</v>
      </c>
      <c r="F122" s="14">
        <f t="shared" si="6"/>
        <v>38.712000000000003</v>
      </c>
      <c r="G122" s="9"/>
    </row>
    <row r="123" spans="1:7" x14ac:dyDescent="0.25">
      <c r="A123" s="26" t="s">
        <v>91</v>
      </c>
      <c r="B123" s="26"/>
      <c r="C123" s="26"/>
      <c r="D123" s="5" t="s">
        <v>7</v>
      </c>
      <c r="E123" s="5">
        <v>60</v>
      </c>
      <c r="F123" s="14">
        <f t="shared" si="6"/>
        <v>38.712000000000003</v>
      </c>
      <c r="G123" s="9"/>
    </row>
    <row r="124" spans="1:7" x14ac:dyDescent="0.25">
      <c r="A124" s="27" t="s">
        <v>123</v>
      </c>
      <c r="B124" s="27"/>
      <c r="C124" s="27"/>
      <c r="D124" s="5" t="s">
        <v>31</v>
      </c>
      <c r="E124" s="5">
        <v>70</v>
      </c>
      <c r="F124" s="14">
        <f t="shared" si="6"/>
        <v>45.164000000000001</v>
      </c>
      <c r="G124" s="9"/>
    </row>
    <row r="125" spans="1:7" x14ac:dyDescent="0.25">
      <c r="A125" s="26" t="s">
        <v>92</v>
      </c>
      <c r="B125" s="26"/>
      <c r="C125" s="26"/>
      <c r="D125" s="5" t="s">
        <v>31</v>
      </c>
      <c r="E125" s="5">
        <v>70</v>
      </c>
      <c r="F125" s="14">
        <f t="shared" si="6"/>
        <v>45.164000000000001</v>
      </c>
      <c r="G125" s="9"/>
    </row>
    <row r="126" spans="1:7" x14ac:dyDescent="0.25">
      <c r="A126" s="26" t="s">
        <v>93</v>
      </c>
      <c r="B126" s="26"/>
      <c r="C126" s="26"/>
      <c r="D126" s="5" t="s">
        <v>7</v>
      </c>
      <c r="E126" s="5">
        <v>60</v>
      </c>
      <c r="F126" s="14">
        <f t="shared" si="6"/>
        <v>38.712000000000003</v>
      </c>
      <c r="G126" s="9"/>
    </row>
    <row r="127" spans="1:7" x14ac:dyDescent="0.25">
      <c r="A127" s="41" t="s">
        <v>134</v>
      </c>
      <c r="B127" s="42"/>
      <c r="C127" s="43"/>
      <c r="D127" s="5" t="s">
        <v>135</v>
      </c>
      <c r="E127" s="5">
        <v>70</v>
      </c>
      <c r="F127" s="14">
        <f t="shared" si="6"/>
        <v>45.164000000000001</v>
      </c>
      <c r="G127" s="9"/>
    </row>
    <row r="128" spans="1:7" x14ac:dyDescent="0.25">
      <c r="A128" s="41" t="s">
        <v>119</v>
      </c>
      <c r="B128" s="42"/>
      <c r="C128" s="43"/>
      <c r="D128" s="5" t="s">
        <v>100</v>
      </c>
      <c r="E128" s="5">
        <v>80</v>
      </c>
      <c r="F128" s="14">
        <f t="shared" si="6"/>
        <v>51.616</v>
      </c>
      <c r="G128" s="9"/>
    </row>
    <row r="129" spans="1:7" x14ac:dyDescent="0.25">
      <c r="A129" s="41" t="s">
        <v>120</v>
      </c>
      <c r="B129" s="42"/>
      <c r="C129" s="43"/>
      <c r="D129" s="5" t="s">
        <v>100</v>
      </c>
      <c r="E129" s="5">
        <v>80</v>
      </c>
      <c r="F129" s="14">
        <f t="shared" si="6"/>
        <v>51.616</v>
      </c>
      <c r="G129" s="9"/>
    </row>
    <row r="130" spans="1:7" ht="23.25" hidden="1" x14ac:dyDescent="0.25">
      <c r="A130" s="22" t="s">
        <v>107</v>
      </c>
      <c r="B130" s="22"/>
      <c r="C130" s="22"/>
      <c r="D130" s="22"/>
      <c r="E130" s="22"/>
      <c r="F130" s="22"/>
      <c r="G130" s="22"/>
    </row>
    <row r="131" spans="1:7" hidden="1" x14ac:dyDescent="0.25">
      <c r="A131" s="19" t="s">
        <v>113</v>
      </c>
      <c r="B131" s="19"/>
      <c r="C131" s="19"/>
      <c r="D131" s="5" t="s">
        <v>31</v>
      </c>
      <c r="E131" s="16">
        <v>65</v>
      </c>
      <c r="F131" s="14">
        <f t="shared" si="6"/>
        <v>41.938000000000002</v>
      </c>
      <c r="G131" s="15"/>
    </row>
    <row r="132" spans="1:7" hidden="1" x14ac:dyDescent="0.25">
      <c r="A132" s="19" t="s">
        <v>115</v>
      </c>
      <c r="B132" s="19"/>
      <c r="C132" s="19"/>
      <c r="D132" s="5" t="s">
        <v>31</v>
      </c>
      <c r="E132" s="16">
        <v>65</v>
      </c>
      <c r="F132" s="14">
        <f t="shared" si="6"/>
        <v>41.938000000000002</v>
      </c>
      <c r="G132" s="15"/>
    </row>
    <row r="133" spans="1:7" hidden="1" x14ac:dyDescent="0.25">
      <c r="A133" s="19" t="s">
        <v>114</v>
      </c>
      <c r="B133" s="19"/>
      <c r="C133" s="19"/>
      <c r="D133" s="5" t="s">
        <v>31</v>
      </c>
      <c r="E133" s="16">
        <v>65</v>
      </c>
      <c r="F133" s="14">
        <f t="shared" si="6"/>
        <v>41.938000000000002</v>
      </c>
      <c r="G133" s="15"/>
    </row>
    <row r="134" spans="1:7" hidden="1" x14ac:dyDescent="0.25">
      <c r="A134" s="19" t="s">
        <v>116</v>
      </c>
      <c r="B134" s="19"/>
      <c r="C134" s="19"/>
      <c r="D134" s="5" t="s">
        <v>31</v>
      </c>
      <c r="E134" s="16">
        <v>65</v>
      </c>
      <c r="F134" s="14">
        <f t="shared" si="6"/>
        <v>41.938000000000002</v>
      </c>
      <c r="G134" s="15"/>
    </row>
    <row r="136" spans="1:7" hidden="1" x14ac:dyDescent="0.25">
      <c r="A136" s="19" t="s">
        <v>124</v>
      </c>
      <c r="B136" s="19"/>
      <c r="C136" s="19"/>
      <c r="D136" s="5" t="s">
        <v>31</v>
      </c>
      <c r="E136" s="16">
        <v>101</v>
      </c>
      <c r="F136" s="14">
        <f t="shared" ref="F136" si="8">E136-E136*0.3548</f>
        <v>65.165199999999999</v>
      </c>
      <c r="G136" s="15"/>
    </row>
  </sheetData>
  <mergeCells count="135">
    <mergeCell ref="A129:C129"/>
    <mergeCell ref="A104:C104"/>
    <mergeCell ref="A107:C107"/>
    <mergeCell ref="A110:C110"/>
    <mergeCell ref="A112:C112"/>
    <mergeCell ref="A113:C113"/>
    <mergeCell ref="A95:C95"/>
    <mergeCell ref="A97:C97"/>
    <mergeCell ref="A101:C101"/>
    <mergeCell ref="A96:C96"/>
    <mergeCell ref="A109:C109"/>
    <mergeCell ref="A108:C108"/>
    <mergeCell ref="A111:C111"/>
    <mergeCell ref="A98:C98"/>
    <mergeCell ref="A114:C114"/>
    <mergeCell ref="A122:C122"/>
    <mergeCell ref="A123:C123"/>
    <mergeCell ref="A125:C125"/>
    <mergeCell ref="A126:C126"/>
    <mergeCell ref="A115:C115"/>
    <mergeCell ref="A116:C116"/>
    <mergeCell ref="A117:C117"/>
    <mergeCell ref="A118:C118"/>
    <mergeCell ref="A127:C127"/>
    <mergeCell ref="A90:C90"/>
    <mergeCell ref="A92:C92"/>
    <mergeCell ref="A93:C93"/>
    <mergeCell ref="A85:C85"/>
    <mergeCell ref="A86:C86"/>
    <mergeCell ref="A87:C87"/>
    <mergeCell ref="A89:C89"/>
    <mergeCell ref="A128:C128"/>
    <mergeCell ref="A119:C119"/>
    <mergeCell ref="A121:C121"/>
    <mergeCell ref="A106:C106"/>
    <mergeCell ref="A105:C105"/>
    <mergeCell ref="A103:C103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9:C79"/>
    <mergeCell ref="A67:C67"/>
    <mergeCell ref="A68:C68"/>
    <mergeCell ref="A70:C70"/>
    <mergeCell ref="A71:C71"/>
    <mergeCell ref="A72:C72"/>
    <mergeCell ref="A61:C61"/>
    <mergeCell ref="A63:C63"/>
    <mergeCell ref="A64:C64"/>
    <mergeCell ref="A65:C65"/>
    <mergeCell ref="A66:C66"/>
    <mergeCell ref="A55:C55"/>
    <mergeCell ref="A56:C56"/>
    <mergeCell ref="A57:C57"/>
    <mergeCell ref="A58:C58"/>
    <mergeCell ref="A59:C59"/>
    <mergeCell ref="A60:C60"/>
    <mergeCell ref="A49:C49"/>
    <mergeCell ref="A50:C50"/>
    <mergeCell ref="A51:C51"/>
    <mergeCell ref="A52:C52"/>
    <mergeCell ref="A53:C53"/>
    <mergeCell ref="A54:C54"/>
    <mergeCell ref="A43:C43"/>
    <mergeCell ref="A45:C45"/>
    <mergeCell ref="A46:C46"/>
    <mergeCell ref="A47:C47"/>
    <mergeCell ref="A48:C48"/>
    <mergeCell ref="A37:C37"/>
    <mergeCell ref="A38:C38"/>
    <mergeCell ref="A40:C40"/>
    <mergeCell ref="A41:C41"/>
    <mergeCell ref="A42:C42"/>
    <mergeCell ref="A31:C31"/>
    <mergeCell ref="A32:C32"/>
    <mergeCell ref="A33:C33"/>
    <mergeCell ref="A34:C34"/>
    <mergeCell ref="A36:C36"/>
    <mergeCell ref="A25:C25"/>
    <mergeCell ref="A26:C26"/>
    <mergeCell ref="A27:C27"/>
    <mergeCell ref="A28:C28"/>
    <mergeCell ref="A29:C29"/>
    <mergeCell ref="A30:C30"/>
    <mergeCell ref="A20:C20"/>
    <mergeCell ref="A22:C22"/>
    <mergeCell ref="A23:C23"/>
    <mergeCell ref="A24:C24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3:H3"/>
    <mergeCell ref="A4:C4"/>
    <mergeCell ref="A6:C6"/>
    <mergeCell ref="A7:C7"/>
    <mergeCell ref="D1:H2"/>
    <mergeCell ref="A1:C2"/>
    <mergeCell ref="A136:C136"/>
    <mergeCell ref="A134:C134"/>
    <mergeCell ref="A5:G5"/>
    <mergeCell ref="A21:G21"/>
    <mergeCell ref="A35:G35"/>
    <mergeCell ref="A39:G39"/>
    <mergeCell ref="A44:G44"/>
    <mergeCell ref="A62:G62"/>
    <mergeCell ref="A69:G69"/>
    <mergeCell ref="A78:G78"/>
    <mergeCell ref="A88:G88"/>
    <mergeCell ref="A91:G91"/>
    <mergeCell ref="A94:G94"/>
    <mergeCell ref="A130:G130"/>
    <mergeCell ref="A99:C99"/>
    <mergeCell ref="A131:C131"/>
    <mergeCell ref="A102:C102"/>
    <mergeCell ref="A120:C120"/>
    <mergeCell ref="A124:C124"/>
    <mergeCell ref="A100:C100"/>
    <mergeCell ref="A132:C132"/>
    <mergeCell ref="A133:C133"/>
  </mergeCells>
  <pageMargins left="0.7" right="0.7" top="0.75" bottom="0.75" header="0.3" footer="0.3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2025-03-03T13:28:14Z</dcterms:modified>
</cp:coreProperties>
</file>